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6 website\News\"/>
    </mc:Choice>
  </mc:AlternateContent>
  <bookViews>
    <workbookView xWindow="0" yWindow="0" windowWidth="27795" windowHeight="11100"/>
  </bookViews>
  <sheets>
    <sheet name="Sheet1" sheetId="1" r:id="rId1"/>
  </sheets>
  <definedNames>
    <definedName name="_xlnm.Print_Area" localSheetId="0">Sheet1!$A$1:$I$27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9" i="1"/>
  <c r="H9" i="1" s="1"/>
  <c r="G10" i="1"/>
  <c r="H10" i="1" s="1"/>
  <c r="G6" i="1"/>
  <c r="H6" i="1"/>
  <c r="G7" i="1"/>
  <c r="H7" i="1" s="1"/>
  <c r="G3" i="1"/>
  <c r="H3" i="1" s="1"/>
  <c r="G4" i="1"/>
  <c r="H4" i="1" s="1"/>
  <c r="G2" i="1"/>
  <c r="H2" i="1" s="1"/>
  <c r="G5" i="1"/>
  <c r="H5" i="1" s="1"/>
  <c r="G8" i="1"/>
  <c r="H8" i="1" s="1"/>
  <c r="H25" i="1" l="1"/>
  <c r="H11" i="1"/>
</calcChain>
</file>

<file path=xl/sharedStrings.xml><?xml version="1.0" encoding="utf-8"?>
<sst xmlns="http://schemas.openxmlformats.org/spreadsheetml/2006/main" count="25" uniqueCount="17">
  <si>
    <t>Cylinder Transport Calculator</t>
  </si>
  <si>
    <t>Inert</t>
  </si>
  <si>
    <t xml:space="preserve">Flammable </t>
  </si>
  <si>
    <t xml:space="preserve">Load Size
</t>
  </si>
  <si>
    <t>Transport 
Category</t>
  </si>
  <si>
    <t>Number
Carried</t>
  </si>
  <si>
    <t>Quantity
(CxD)</t>
  </si>
  <si>
    <t>Total</t>
  </si>
  <si>
    <t xml:space="preserve">Multiplier
</t>
  </si>
  <si>
    <t>Total must not exceed 1000</t>
  </si>
  <si>
    <r>
      <t xml:space="preserve">Inert </t>
    </r>
    <r>
      <rPr>
        <sz val="12"/>
        <color theme="0"/>
        <rFont val="Verdana"/>
        <family val="2"/>
      </rPr>
      <t>(oxygen, nitrogen, argon)</t>
    </r>
  </si>
  <si>
    <r>
      <t xml:space="preserve">Flammable </t>
    </r>
    <r>
      <rPr>
        <sz val="12"/>
        <color theme="0"/>
        <rFont val="Verdana"/>
        <family val="2"/>
      </rPr>
      <t>(propane, acetylene, hydrogen)</t>
    </r>
  </si>
  <si>
    <r>
      <t>Toxic</t>
    </r>
    <r>
      <rPr>
        <sz val="12"/>
        <color theme="4" tint="-0.249977111117893"/>
        <rFont val="Verdana"/>
        <family val="2"/>
      </rPr>
      <t xml:space="preserve"> (carbon monoxide, sulphur dioxide, ammonia)</t>
    </r>
  </si>
  <si>
    <t>Cylinder 
Size (kg)</t>
  </si>
  <si>
    <t>EXAMPLE</t>
  </si>
  <si>
    <r>
      <t xml:space="preserve">If the sum of the load sizes exceeds </t>
    </r>
    <r>
      <rPr>
        <b/>
        <sz val="16"/>
        <color rgb="FFFF0000"/>
        <rFont val="Verdana"/>
        <family val="2"/>
      </rPr>
      <t>1000</t>
    </r>
    <r>
      <rPr>
        <sz val="16"/>
        <color rgb="FFFF0000"/>
        <rFont val="Verdana"/>
        <family val="2"/>
      </rPr>
      <t xml:space="preserve"> the full provisions of </t>
    </r>
    <r>
      <rPr>
        <b/>
        <sz val="16"/>
        <color rgb="FFFF0000"/>
        <rFont val="Verdana"/>
        <family val="2"/>
      </rPr>
      <t>ADR apply</t>
    </r>
    <r>
      <rPr>
        <sz val="16"/>
        <color rgb="FFFF0000"/>
        <rFont val="Verdana"/>
        <family val="2"/>
      </rPr>
      <t xml:space="preserve"> to the journey </t>
    </r>
  </si>
  <si>
    <r>
      <t>Toxic</t>
    </r>
    <r>
      <rPr>
        <sz val="12"/>
        <color theme="4" tint="-0.249977111117893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</si>
</sst>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0"/>
      <name val="Verdana"/>
      <family val="2"/>
    </font>
    <font>
      <sz val="20"/>
      <color theme="0"/>
      <name val="Verdana"/>
      <family val="2"/>
    </font>
    <font>
      <sz val="20"/>
      <color theme="1"/>
      <name val="Calibri"/>
      <family val="2"/>
      <scheme val="minor"/>
    </font>
    <font>
      <sz val="20"/>
      <color theme="1"/>
      <name val="Verdana"/>
      <family val="2"/>
    </font>
    <font>
      <sz val="20"/>
      <color theme="4" tint="-0.249977111117893"/>
      <name val="Verdana"/>
      <family val="2"/>
    </font>
    <font>
      <sz val="12"/>
      <color theme="4" tint="-0.249977111117893"/>
      <name val="Verdana"/>
      <family val="2"/>
    </font>
    <font>
      <sz val="28"/>
      <color rgb="FFFF0000"/>
      <name val="Verdana"/>
      <family val="2"/>
    </font>
    <font>
      <sz val="16"/>
      <color rgb="FFFF0000"/>
      <name val="Verdana"/>
      <family val="2"/>
    </font>
    <font>
      <b/>
      <sz val="16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3" fillId="5" borderId="3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5" fillId="0" borderId="0" xfId="0" applyFont="1"/>
    <xf numFmtId="0" fontId="4" fillId="0" borderId="0" xfId="0" applyFont="1" applyBorder="1"/>
    <xf numFmtId="0" fontId="6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9" xfId="0" applyFont="1" applyBorder="1"/>
    <xf numFmtId="0" fontId="0" fillId="0" borderId="0" xfId="0" applyBorder="1" applyAlignment="1">
      <alignment horizontal="center"/>
    </xf>
    <xf numFmtId="0" fontId="3" fillId="5" borderId="6" xfId="0" applyFont="1" applyFill="1" applyBorder="1"/>
    <xf numFmtId="0" fontId="3" fillId="5" borderId="10" xfId="0" applyFont="1" applyFill="1" applyBorder="1" applyAlignment="1">
      <alignment horizontal="center"/>
    </xf>
    <xf numFmtId="0" fontId="3" fillId="8" borderId="1" xfId="0" applyFont="1" applyFill="1" applyBorder="1"/>
    <xf numFmtId="0" fontId="3" fillId="2" borderId="1" xfId="0" applyFont="1" applyFill="1" applyBorder="1"/>
    <xf numFmtId="0" fontId="6" fillId="7" borderId="1" xfId="0" applyFont="1" applyFill="1" applyBorder="1"/>
    <xf numFmtId="0" fontId="8" fillId="0" borderId="0" xfId="0" applyFont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9" fillId="6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9" borderId="0" xfId="0" applyFill="1"/>
    <xf numFmtId="0" fontId="5" fillId="9" borderId="9" xfId="0" applyFont="1" applyFill="1" applyBorder="1"/>
    <xf numFmtId="0" fontId="5" fillId="9" borderId="0" xfId="0" applyFont="1" applyFill="1"/>
    <xf numFmtId="0" fontId="3" fillId="8" borderId="7" xfId="0" applyFont="1" applyFill="1" applyBorder="1" applyProtection="1">
      <protection hidden="1"/>
    </xf>
    <xf numFmtId="0" fontId="3" fillId="8" borderId="1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6" fillId="7" borderId="1" xfId="0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190500</xdr:rowOff>
    </xdr:from>
    <xdr:to>
      <xdr:col>0</xdr:col>
      <xdr:colOff>1865468</xdr:colOff>
      <xdr:row>3</xdr:row>
      <xdr:rowOff>238125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0"/>
          <a:ext cx="1703543" cy="169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="60" zoomScaleNormal="100" workbookViewId="0">
      <selection activeCell="G30" sqref="G30"/>
    </sheetView>
  </sheetViews>
  <sheetFormatPr defaultRowHeight="15" x14ac:dyDescent="0.25"/>
  <cols>
    <col min="1" max="1" width="31.28515625" customWidth="1"/>
    <col min="2" max="2" width="66.5703125" customWidth="1"/>
    <col min="3" max="3" width="29.7109375" customWidth="1"/>
    <col min="4" max="4" width="23.28515625" customWidth="1"/>
    <col min="5" max="7" width="21" customWidth="1"/>
    <col min="8" max="8" width="26.28515625" customWidth="1"/>
  </cols>
  <sheetData>
    <row r="1" spans="1:10" ht="77.25" customHeight="1" x14ac:dyDescent="0.4">
      <c r="A1" s="18"/>
      <c r="B1" s="26" t="s">
        <v>0</v>
      </c>
      <c r="C1" s="10" t="s">
        <v>4</v>
      </c>
      <c r="D1" s="11" t="s">
        <v>13</v>
      </c>
      <c r="E1" s="10" t="s">
        <v>5</v>
      </c>
      <c r="F1" s="10" t="s">
        <v>8</v>
      </c>
      <c r="G1" s="10" t="s">
        <v>6</v>
      </c>
      <c r="H1" s="10" t="s">
        <v>3</v>
      </c>
      <c r="I1" s="12"/>
      <c r="J1" s="6"/>
    </row>
    <row r="2" spans="1:10" ht="26.25" x14ac:dyDescent="0.4">
      <c r="A2" s="18"/>
      <c r="B2" s="21" t="s">
        <v>10</v>
      </c>
      <c r="C2" s="15">
        <v>3</v>
      </c>
      <c r="D2" s="16"/>
      <c r="E2" s="16"/>
      <c r="F2" s="16">
        <v>1</v>
      </c>
      <c r="G2" s="16">
        <f>D2*E2</f>
        <v>0</v>
      </c>
      <c r="H2" s="16">
        <f>G2*F2</f>
        <v>0</v>
      </c>
      <c r="I2" s="12"/>
      <c r="J2" s="6"/>
    </row>
    <row r="3" spans="1:10" ht="26.25" x14ac:dyDescent="0.4">
      <c r="A3" s="18"/>
      <c r="B3" s="21"/>
      <c r="C3" s="15">
        <v>3</v>
      </c>
      <c r="D3" s="16"/>
      <c r="E3" s="16"/>
      <c r="F3" s="16">
        <v>1</v>
      </c>
      <c r="G3" s="16">
        <f t="shared" ref="G3:G4" si="0">D3*E3</f>
        <v>0</v>
      </c>
      <c r="H3" s="16">
        <f t="shared" ref="H3:H4" si="1">G3*F3</f>
        <v>0</v>
      </c>
      <c r="I3" s="12"/>
      <c r="J3" s="6"/>
    </row>
    <row r="4" spans="1:10" ht="26.25" x14ac:dyDescent="0.4">
      <c r="A4" s="18"/>
      <c r="B4" s="21"/>
      <c r="C4" s="15">
        <v>3</v>
      </c>
      <c r="D4" s="16"/>
      <c r="E4" s="16"/>
      <c r="F4" s="16">
        <v>1</v>
      </c>
      <c r="G4" s="16">
        <f t="shared" si="0"/>
        <v>0</v>
      </c>
      <c r="H4" s="16">
        <f t="shared" si="1"/>
        <v>0</v>
      </c>
      <c r="I4" s="12"/>
      <c r="J4" s="6"/>
    </row>
    <row r="5" spans="1:10" ht="26.25" x14ac:dyDescent="0.4">
      <c r="A5" s="18"/>
      <c r="B5" s="22" t="s">
        <v>11</v>
      </c>
      <c r="C5" s="15">
        <v>2</v>
      </c>
      <c r="D5" s="16"/>
      <c r="E5" s="16"/>
      <c r="F5" s="16">
        <v>3</v>
      </c>
      <c r="G5" s="16">
        <f t="shared" ref="G5:G8" si="2">D5*E5</f>
        <v>0</v>
      </c>
      <c r="H5" s="16">
        <f t="shared" ref="H5:H8" si="3">G5*F5</f>
        <v>0</v>
      </c>
      <c r="I5" s="12"/>
      <c r="J5" s="6"/>
    </row>
    <row r="6" spans="1:10" ht="26.25" x14ac:dyDescent="0.4">
      <c r="A6" s="18"/>
      <c r="B6" s="22"/>
      <c r="C6" s="15">
        <v>2</v>
      </c>
      <c r="D6" s="16"/>
      <c r="E6" s="16"/>
      <c r="F6" s="16">
        <v>3</v>
      </c>
      <c r="G6" s="16">
        <f t="shared" ref="G6:G7" si="4">D6*E6</f>
        <v>0</v>
      </c>
      <c r="H6" s="16">
        <f t="shared" ref="H6:H7" si="5">G6*F6</f>
        <v>0</v>
      </c>
      <c r="I6" s="12"/>
      <c r="J6" s="6"/>
    </row>
    <row r="7" spans="1:10" ht="26.25" x14ac:dyDescent="0.4">
      <c r="A7" s="18"/>
      <c r="B7" s="22"/>
      <c r="C7" s="15">
        <v>2</v>
      </c>
      <c r="D7" s="16"/>
      <c r="E7" s="16"/>
      <c r="F7" s="16">
        <v>3</v>
      </c>
      <c r="G7" s="16">
        <f t="shared" si="4"/>
        <v>0</v>
      </c>
      <c r="H7" s="16">
        <f t="shared" si="5"/>
        <v>0</v>
      </c>
      <c r="I7" s="12"/>
      <c r="J7" s="6"/>
    </row>
    <row r="8" spans="1:10" ht="26.25" x14ac:dyDescent="0.4">
      <c r="A8" s="18"/>
      <c r="B8" s="23" t="s">
        <v>12</v>
      </c>
      <c r="C8" s="15">
        <v>1</v>
      </c>
      <c r="D8" s="16"/>
      <c r="E8" s="16"/>
      <c r="F8" s="16">
        <v>50</v>
      </c>
      <c r="G8" s="16">
        <f t="shared" si="2"/>
        <v>0</v>
      </c>
      <c r="H8" s="16">
        <f t="shared" si="3"/>
        <v>0</v>
      </c>
      <c r="I8" s="12"/>
      <c r="J8" s="6"/>
    </row>
    <row r="9" spans="1:10" ht="26.25" x14ac:dyDescent="0.4">
      <c r="A9" s="18"/>
      <c r="B9" s="23"/>
      <c r="C9" s="15">
        <v>1</v>
      </c>
      <c r="D9" s="16"/>
      <c r="E9" s="16"/>
      <c r="F9" s="16">
        <v>50</v>
      </c>
      <c r="G9" s="16">
        <f t="shared" ref="G9:G10" si="6">D9*E9</f>
        <v>0</v>
      </c>
      <c r="H9" s="16">
        <f t="shared" ref="H9:H10" si="7">G9*F9</f>
        <v>0</v>
      </c>
      <c r="I9" s="12"/>
      <c r="J9" s="6"/>
    </row>
    <row r="10" spans="1:10" ht="26.25" x14ac:dyDescent="0.4">
      <c r="A10" s="18"/>
      <c r="B10" s="23"/>
      <c r="C10" s="15">
        <v>1</v>
      </c>
      <c r="D10" s="16"/>
      <c r="E10" s="16"/>
      <c r="F10" s="16">
        <v>50</v>
      </c>
      <c r="G10" s="16">
        <f t="shared" si="6"/>
        <v>0</v>
      </c>
      <c r="H10" s="16">
        <f t="shared" si="7"/>
        <v>0</v>
      </c>
      <c r="I10" s="12"/>
      <c r="J10" s="6"/>
    </row>
    <row r="11" spans="1:10" ht="26.25" x14ac:dyDescent="0.4">
      <c r="A11" s="36"/>
      <c r="B11" s="37"/>
      <c r="C11" s="38"/>
      <c r="D11" s="38"/>
      <c r="E11" s="38"/>
      <c r="F11" s="38"/>
      <c r="G11" s="19" t="s">
        <v>7</v>
      </c>
      <c r="H11" s="20">
        <f>SUM(H2:H10)</f>
        <v>0</v>
      </c>
      <c r="I11" s="14"/>
    </row>
    <row r="12" spans="1:10" ht="39" customHeight="1" x14ac:dyDescent="0.25">
      <c r="A12" s="34" t="s">
        <v>15</v>
      </c>
      <c r="B12" s="35"/>
      <c r="C12" s="35"/>
      <c r="D12" s="35"/>
      <c r="E12" s="35"/>
      <c r="F12" s="35"/>
      <c r="G12" s="35"/>
      <c r="H12" s="35"/>
    </row>
    <row r="13" spans="1:10" x14ac:dyDescent="0.25">
      <c r="A13" s="30"/>
      <c r="B13" s="3"/>
      <c r="C13" s="31"/>
      <c r="D13" s="1"/>
      <c r="E13" s="2"/>
      <c r="F13" s="2"/>
      <c r="G13" s="4"/>
      <c r="H13" s="9"/>
      <c r="I13" s="8"/>
    </row>
    <row r="14" spans="1:10" x14ac:dyDescent="0.25">
      <c r="A14" s="5"/>
      <c r="B14" s="2"/>
      <c r="C14" s="32"/>
      <c r="D14" s="33"/>
      <c r="E14" s="32"/>
      <c r="F14" s="32"/>
      <c r="G14" s="33"/>
      <c r="H14" s="33"/>
      <c r="I14" s="8"/>
    </row>
    <row r="15" spans="1:10" ht="49.5" x14ac:dyDescent="0.3">
      <c r="A15" s="24" t="s">
        <v>14</v>
      </c>
      <c r="B15" s="25" t="s">
        <v>0</v>
      </c>
      <c r="C15" s="27" t="s">
        <v>4</v>
      </c>
      <c r="D15" s="28" t="s">
        <v>13</v>
      </c>
      <c r="E15" s="29" t="s">
        <v>5</v>
      </c>
      <c r="F15" s="29" t="s">
        <v>8</v>
      </c>
      <c r="G15" s="29" t="s">
        <v>6</v>
      </c>
      <c r="H15" s="29" t="s">
        <v>3</v>
      </c>
    </row>
    <row r="16" spans="1:10" ht="24.75" x14ac:dyDescent="0.3">
      <c r="B16" s="39" t="s">
        <v>1</v>
      </c>
      <c r="C16" s="15">
        <v>3</v>
      </c>
      <c r="D16" s="16">
        <v>47</v>
      </c>
      <c r="E16" s="16">
        <v>1</v>
      </c>
      <c r="F16" s="16">
        <v>1</v>
      </c>
      <c r="G16" s="16">
        <f>D16*E16</f>
        <v>47</v>
      </c>
      <c r="H16" s="16">
        <f>G16*F16</f>
        <v>47</v>
      </c>
    </row>
    <row r="17" spans="2:8" ht="24.75" x14ac:dyDescent="0.3">
      <c r="B17" s="40"/>
      <c r="C17" s="15">
        <v>3</v>
      </c>
      <c r="D17" s="16">
        <v>18</v>
      </c>
      <c r="E17" s="16">
        <v>1</v>
      </c>
      <c r="F17" s="16">
        <v>1</v>
      </c>
      <c r="G17" s="16">
        <f t="shared" ref="G17:G24" si="8">D17*E17</f>
        <v>18</v>
      </c>
      <c r="H17" s="16">
        <f t="shared" ref="H17:H24" si="9">G17*F17</f>
        <v>18</v>
      </c>
    </row>
    <row r="18" spans="2:8" ht="24.75" x14ac:dyDescent="0.3">
      <c r="B18" s="40"/>
      <c r="C18" s="15">
        <v>3</v>
      </c>
      <c r="D18" s="16"/>
      <c r="E18" s="16"/>
      <c r="F18" s="16">
        <v>1</v>
      </c>
      <c r="G18" s="16">
        <f t="shared" si="8"/>
        <v>0</v>
      </c>
      <c r="H18" s="16">
        <f t="shared" si="9"/>
        <v>0</v>
      </c>
    </row>
    <row r="19" spans="2:8" ht="24.75" x14ac:dyDescent="0.3">
      <c r="B19" s="41" t="s">
        <v>2</v>
      </c>
      <c r="C19" s="15">
        <v>2</v>
      </c>
      <c r="D19" s="16">
        <v>18</v>
      </c>
      <c r="E19" s="16">
        <v>1</v>
      </c>
      <c r="F19" s="16">
        <v>3</v>
      </c>
      <c r="G19" s="16">
        <f t="shared" si="8"/>
        <v>18</v>
      </c>
      <c r="H19" s="16">
        <f t="shared" si="9"/>
        <v>54</v>
      </c>
    </row>
    <row r="20" spans="2:8" ht="24.75" x14ac:dyDescent="0.3">
      <c r="B20" s="41"/>
      <c r="C20" s="15">
        <v>2</v>
      </c>
      <c r="D20" s="16">
        <v>47</v>
      </c>
      <c r="E20" s="16">
        <v>3</v>
      </c>
      <c r="F20" s="16">
        <v>3</v>
      </c>
      <c r="G20" s="16">
        <f t="shared" si="8"/>
        <v>141</v>
      </c>
      <c r="H20" s="16">
        <f t="shared" si="9"/>
        <v>423</v>
      </c>
    </row>
    <row r="21" spans="2:8" ht="24.75" x14ac:dyDescent="0.3">
      <c r="B21" s="41"/>
      <c r="C21" s="15">
        <v>2</v>
      </c>
      <c r="D21" s="16">
        <v>6</v>
      </c>
      <c r="E21" s="16">
        <v>10</v>
      </c>
      <c r="F21" s="16">
        <v>3</v>
      </c>
      <c r="G21" s="16">
        <f t="shared" si="8"/>
        <v>60</v>
      </c>
      <c r="H21" s="16">
        <f t="shared" si="9"/>
        <v>180</v>
      </c>
    </row>
    <row r="22" spans="2:8" ht="24.75" x14ac:dyDescent="0.3">
      <c r="B22" s="42" t="s">
        <v>16</v>
      </c>
      <c r="C22" s="15">
        <v>1</v>
      </c>
      <c r="D22" s="16"/>
      <c r="E22" s="16"/>
      <c r="F22" s="16">
        <v>50</v>
      </c>
      <c r="G22" s="16">
        <f t="shared" si="8"/>
        <v>0</v>
      </c>
      <c r="H22" s="16">
        <f t="shared" si="9"/>
        <v>0</v>
      </c>
    </row>
    <row r="23" spans="2:8" ht="24.75" x14ac:dyDescent="0.3">
      <c r="B23" s="42"/>
      <c r="C23" s="15">
        <v>1</v>
      </c>
      <c r="D23" s="16"/>
      <c r="E23" s="16"/>
      <c r="F23" s="16">
        <v>50</v>
      </c>
      <c r="G23" s="16">
        <f t="shared" si="8"/>
        <v>0</v>
      </c>
      <c r="H23" s="16">
        <f t="shared" si="9"/>
        <v>0</v>
      </c>
    </row>
    <row r="24" spans="2:8" ht="24.75" x14ac:dyDescent="0.3">
      <c r="B24" s="42"/>
      <c r="C24" s="15">
        <v>1</v>
      </c>
      <c r="D24" s="16"/>
      <c r="E24" s="16"/>
      <c r="F24" s="16">
        <v>50</v>
      </c>
      <c r="G24" s="16">
        <f t="shared" si="8"/>
        <v>0</v>
      </c>
      <c r="H24" s="16">
        <f t="shared" si="9"/>
        <v>0</v>
      </c>
    </row>
    <row r="25" spans="2:8" ht="24.75" x14ac:dyDescent="0.3">
      <c r="B25" s="13"/>
      <c r="C25" s="13"/>
      <c r="D25" s="13"/>
      <c r="E25" s="13"/>
      <c r="F25" s="13"/>
      <c r="G25" s="19" t="s">
        <v>7</v>
      </c>
      <c r="H25" s="20">
        <f>SUM(H16:H24)</f>
        <v>722</v>
      </c>
    </row>
    <row r="26" spans="2:8" x14ac:dyDescent="0.25">
      <c r="G26" s="7"/>
      <c r="H26" s="17" t="s">
        <v>9</v>
      </c>
    </row>
  </sheetData>
  <mergeCells count="2">
    <mergeCell ref="A12:H12"/>
    <mergeCell ref="A1:A10"/>
  </mergeCells>
  <pageMargins left="0.7" right="0.7" top="0.75" bottom="0.75" header="0.3" footer="0.3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Lewis</dc:creator>
  <cp:lastModifiedBy>Matthew Lewis</cp:lastModifiedBy>
  <dcterms:created xsi:type="dcterms:W3CDTF">2016-06-21T10:26:09Z</dcterms:created>
  <dcterms:modified xsi:type="dcterms:W3CDTF">2016-06-21T13:22:45Z</dcterms:modified>
</cp:coreProperties>
</file>